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5480" windowHeight="94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0" i="1"/>
  <c r="F89"/>
  <c r="F88"/>
  <c r="F87"/>
  <c r="F85"/>
  <c r="F84"/>
  <c r="F81"/>
  <c r="F80"/>
  <c r="F79"/>
  <c r="F77"/>
  <c r="F76"/>
  <c r="F75"/>
  <c r="F74"/>
  <c r="F73"/>
  <c r="F72"/>
  <c r="F71"/>
  <c r="F70"/>
  <c r="F69"/>
  <c r="F67"/>
  <c r="F66"/>
  <c r="F64"/>
  <c r="F63"/>
  <c r="F58"/>
  <c r="F56"/>
  <c r="F55"/>
  <c r="F52"/>
  <c r="F50"/>
  <c r="F46"/>
  <c r="F45"/>
  <c r="F44"/>
  <c r="F43"/>
  <c r="F40"/>
  <c r="F41"/>
  <c r="F37"/>
  <c r="F33"/>
  <c r="F34"/>
  <c r="F35"/>
  <c r="F31"/>
  <c r="F30"/>
  <c r="F29"/>
  <c r="F28"/>
  <c r="F27"/>
  <c r="F25"/>
  <c r="F19"/>
  <c r="F11"/>
  <c r="F13"/>
  <c r="F15"/>
  <c r="F16"/>
  <c r="F17"/>
  <c r="F18"/>
  <c r="F9"/>
  <c r="F6"/>
  <c r="F7"/>
  <c r="F8"/>
  <c r="F5"/>
</calcChain>
</file>

<file path=xl/comments1.xml><?xml version="1.0" encoding="utf-8"?>
<comments xmlns="http://schemas.openxmlformats.org/spreadsheetml/2006/main">
  <authors>
    <author>Admin</author>
  </authors>
  <commentList>
    <comment ref="A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численность безработных разделить на количество занятых в экономике
</t>
        </r>
      </text>
    </comment>
  </commentList>
</comments>
</file>

<file path=xl/sharedStrings.xml><?xml version="1.0" encoding="utf-8"?>
<sst xmlns="http://schemas.openxmlformats.org/spreadsheetml/2006/main" count="94" uniqueCount="88">
  <si>
    <t>Наименование показателей</t>
  </si>
  <si>
    <t>Число прибывших, чел.</t>
  </si>
  <si>
    <t>Число выбывших, чел.</t>
  </si>
  <si>
    <r>
      <t>Уровень официально зарегистрированной безработицы,%</t>
    </r>
    <r>
      <rPr>
        <b/>
        <sz val="10"/>
        <rFont val="Times New Roman"/>
        <family val="1"/>
        <charset val="204"/>
      </rPr>
      <t>*</t>
    </r>
  </si>
  <si>
    <t>Численность занятых в экономике-всего, чел.</t>
  </si>
  <si>
    <t xml:space="preserve">в т.ч.: </t>
  </si>
  <si>
    <t>х</t>
  </si>
  <si>
    <t xml:space="preserve"> сельском хозяйстве</t>
  </si>
  <si>
    <t>строительстве</t>
  </si>
  <si>
    <t>в торговле и общественном питании</t>
  </si>
  <si>
    <t>в сфере услуг</t>
  </si>
  <si>
    <t>в образовании</t>
  </si>
  <si>
    <t>в здравоохранении и предоставлении социальных услуг</t>
  </si>
  <si>
    <t>в ЖКХ</t>
  </si>
  <si>
    <t>Среднемесячная заработная плата по полному кругу предприятий, руб.</t>
  </si>
  <si>
    <t>Общий фонд оплаты труда, млн. руб.</t>
  </si>
  <si>
    <t>Просроченная задолженность по заработной плате на конец отчетного периода всего (млн. руб.)</t>
  </si>
  <si>
    <t>в том числе в: промышленности</t>
  </si>
  <si>
    <t xml:space="preserve">                        сельском хозяйстве</t>
  </si>
  <si>
    <t xml:space="preserve">                        ЖКХ</t>
  </si>
  <si>
    <t>Промышленность и сельское хозяйство</t>
  </si>
  <si>
    <t>Объем производства продукции сельского хозяйства (во всех категориях хозяйств), млн. руб.</t>
  </si>
  <si>
    <t>Индекс физического объема,%</t>
  </si>
  <si>
    <t>Производство зерна, тыс. тонн</t>
  </si>
  <si>
    <t>Урожайность зерновых, ц/га</t>
  </si>
  <si>
    <t>Производство молока во всех категориях хозяйств, тонн</t>
  </si>
  <si>
    <t xml:space="preserve">Надой молока на 1 корову, кг </t>
  </si>
  <si>
    <t>Производство мяса на убой в живом весе во всех категориях хозяйств, тонн</t>
  </si>
  <si>
    <t>Поголовье скота во всех категориях хозяйств, голов</t>
  </si>
  <si>
    <t xml:space="preserve">         крупный рогатый скот</t>
  </si>
  <si>
    <t xml:space="preserve">        в том числе коровы </t>
  </si>
  <si>
    <t xml:space="preserve">         свиньи</t>
  </si>
  <si>
    <t>Строительство и транспорт</t>
  </si>
  <si>
    <t>Отгружено работ и услуг собственными силами  предприятий и организаций  по виду деятельности "строительство" включая  СМР, выполненные хозспособом, млн. руб.</t>
  </si>
  <si>
    <t>Строительство внутрипоселенческих автомобильных дорог общего пользования, км</t>
  </si>
  <si>
    <t>Перевезено пассажиров автомобильным транспортом, тыс. чел.</t>
  </si>
  <si>
    <t>Торговля и услуги</t>
  </si>
  <si>
    <t>Объем розничного товарооборота включая общественное питание , млн. руб.</t>
  </si>
  <si>
    <t>Объем платных услуг населению в действующих ценах, млн. руб.</t>
  </si>
  <si>
    <t>Малое предпринимательство</t>
  </si>
  <si>
    <t>Количество малых предприятий, ед.</t>
  </si>
  <si>
    <t>Численность занятых на малых предприятиях,  чел.</t>
  </si>
  <si>
    <t>Численность индивидуальных предпринимателей, чел.</t>
  </si>
  <si>
    <t>Инвестиционная деятельность</t>
  </si>
  <si>
    <t>Инвестиции в основной капитал за счет всех источников финансирования, млн. руб.</t>
  </si>
  <si>
    <t>Финансы предприятий</t>
  </si>
  <si>
    <t>Прибыль прибыльных предприятий, организаций,  млн. руб.</t>
  </si>
  <si>
    <t>в т.ч. сельскохозяйственных предприятий, млн. руб.</t>
  </si>
  <si>
    <t xml:space="preserve">          предприятий ЖКХ, млн.руб.</t>
  </si>
  <si>
    <t>Удельный вес прибыльных предприятий, всего, %*</t>
  </si>
  <si>
    <t>Убытки предприятий, организаций, млн. руб.</t>
  </si>
  <si>
    <t xml:space="preserve"> Муниципальный бюджет </t>
  </si>
  <si>
    <t xml:space="preserve">    из них:</t>
  </si>
  <si>
    <t xml:space="preserve">      налог на доходы физических лиц</t>
  </si>
  <si>
    <t xml:space="preserve">      земельный налог </t>
  </si>
  <si>
    <t xml:space="preserve">      налог на имущество организаций </t>
  </si>
  <si>
    <t xml:space="preserve">      налог на имущество физических лиц </t>
  </si>
  <si>
    <t xml:space="preserve">      доходы от сдачи в аренду  имущества, находящегося в  муниципальной собственности</t>
  </si>
  <si>
    <t>доходы от предпринимательской деятельности</t>
  </si>
  <si>
    <t xml:space="preserve"> ЖКХ</t>
  </si>
  <si>
    <t>культуру</t>
  </si>
  <si>
    <t xml:space="preserve"> муниципальное управление</t>
  </si>
  <si>
    <t>Бюджетная обеспеченность (доходы муниципального бюджета  в расчете на 1 жителя), руб. на чел.</t>
  </si>
  <si>
    <t>в т.ч. собственными доходами</t>
  </si>
  <si>
    <t>Жилье и его доступность</t>
  </si>
  <si>
    <t>Общая площадь жилого фонда, тыс. кв.м.</t>
  </si>
  <si>
    <t>Обеспеченность жильем (общая площадь жилищного фонда муниципального образования  в расчете на 1 жителя), кв. м. на чел.</t>
  </si>
  <si>
    <t>Число семей, состоящих на учете для получения жилья, на конец года</t>
  </si>
  <si>
    <t>Ввод жилья за счет всех источников финасирования, кв. м. общей площади</t>
  </si>
  <si>
    <t>Численность населения, получившего государственную  и муниципальную поддержку на строительство, приобретение жилья, чел.</t>
  </si>
  <si>
    <t>Обеспеченность населения домашними телефонами на 100 жителей, ед.</t>
  </si>
  <si>
    <t>Охват населенных пунктов сотовой связью, %*</t>
  </si>
  <si>
    <t>Жилищно-коммунальное хозяйство</t>
  </si>
  <si>
    <t>Объем предоставленных предприятиям, организациям и населению жилищно -коммунальных услуг, млн. руб.</t>
  </si>
  <si>
    <t>Установленный уровень оплаты  населением жилищно-коммунальных услуг к экономически обоснованным тарифам, %*</t>
  </si>
  <si>
    <t>Стоимость жилищно -коммунальных услуг, руб./кв.м.</t>
  </si>
  <si>
    <t>Доля жилищного фонда, оборудованного всеми видами благоустройства,%</t>
  </si>
  <si>
    <t>Доходы бюджета -всего, тыс. руб.</t>
  </si>
  <si>
    <t>в т.ч. собственные доходы, тыс. руб.</t>
  </si>
  <si>
    <t>Расходы бюджета-всего тыс.  руб., в том числе на:</t>
  </si>
  <si>
    <t>Численность населения на начало года, человек</t>
  </si>
  <si>
    <t>Перевезено грузов автомобильным траспортом, тыс. тонн</t>
  </si>
  <si>
    <t>2016 факт</t>
  </si>
  <si>
    <t>факт 2017</t>
  </si>
  <si>
    <t>2018 факт</t>
  </si>
  <si>
    <t>в % к 2016 г</t>
  </si>
  <si>
    <t>% к 2017г</t>
  </si>
  <si>
    <t xml:space="preserve"> ПРЕДВАРИТЕЛЬНЫЕ ИТОГИ СОЦИАЛЬНО-ЭКОНОМИЧЕСКОГО РАЗВИТИЯ ЧУЛЫМСКОГО СЕЛЬСОВЕТА ЗДВИНСКОГО РАЙОНА НОВОСИБИРСКОЙ ОБЛАСТИ
 за 2017год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</si>
</sst>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2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/>
    </xf>
    <xf numFmtId="164" fontId="2" fillId="0" borderId="2" xfId="1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0"/>
  <sheetViews>
    <sheetView tabSelected="1" workbookViewId="0">
      <pane ySplit="3" topLeftCell="A85" activePane="bottomLeft" state="frozen"/>
      <selection pane="bottomLeft" activeCell="E32" sqref="E32"/>
    </sheetView>
  </sheetViews>
  <sheetFormatPr defaultColWidth="9.140625" defaultRowHeight="12.75"/>
  <cols>
    <col min="1" max="1" width="34.42578125" style="2" customWidth="1"/>
    <col min="2" max="2" width="7.85546875" style="19" customWidth="1"/>
    <col min="3" max="3" width="7.42578125" style="2" customWidth="1"/>
    <col min="4" max="4" width="7.28515625" style="2" customWidth="1"/>
    <col min="5" max="5" width="7.5703125" style="18" customWidth="1"/>
    <col min="6" max="6" width="6.7109375" style="18" customWidth="1"/>
    <col min="7" max="16384" width="9.140625" style="2"/>
  </cols>
  <sheetData>
    <row r="1" spans="1:6" ht="24" customHeight="1">
      <c r="B1" s="20"/>
    </row>
    <row r="2" spans="1:6" ht="39" customHeight="1">
      <c r="A2" s="24" t="s">
        <v>87</v>
      </c>
      <c r="B2" s="24"/>
      <c r="C2" s="1"/>
    </row>
    <row r="3" spans="1:6" s="5" customFormat="1" ht="25.5">
      <c r="A3" s="3" t="s">
        <v>0</v>
      </c>
      <c r="B3" s="4" t="s">
        <v>82</v>
      </c>
      <c r="C3" s="4" t="s">
        <v>83</v>
      </c>
      <c r="D3" s="4" t="s">
        <v>85</v>
      </c>
      <c r="E3" s="4" t="s">
        <v>84</v>
      </c>
      <c r="F3" s="4" t="s">
        <v>86</v>
      </c>
    </row>
    <row r="4" spans="1:6">
      <c r="A4" s="25"/>
      <c r="B4" s="26"/>
      <c r="C4" s="26"/>
      <c r="D4" s="27"/>
      <c r="E4" s="4"/>
      <c r="F4" s="4"/>
    </row>
    <row r="5" spans="1:6" ht="25.5">
      <c r="A5" s="6" t="s">
        <v>80</v>
      </c>
      <c r="B5" s="17">
        <v>881</v>
      </c>
      <c r="C5" s="14">
        <v>867</v>
      </c>
      <c r="D5" s="7">
        <v>98.4</v>
      </c>
      <c r="E5" s="13">
        <v>855</v>
      </c>
      <c r="F5" s="14">
        <f>(E5/C5)*100</f>
        <v>98.615916955017298</v>
      </c>
    </row>
    <row r="6" spans="1:6">
      <c r="A6" s="8" t="s">
        <v>1</v>
      </c>
      <c r="B6" s="17">
        <v>13</v>
      </c>
      <c r="C6" s="14">
        <v>9</v>
      </c>
      <c r="D6" s="17">
        <v>118</v>
      </c>
      <c r="E6" s="13">
        <v>8</v>
      </c>
      <c r="F6" s="14">
        <f t="shared" ref="F6:F8" si="0">(E6/C6)*100</f>
        <v>88.888888888888886</v>
      </c>
    </row>
    <row r="7" spans="1:6">
      <c r="A7" s="8" t="s">
        <v>2</v>
      </c>
      <c r="B7" s="17">
        <v>14</v>
      </c>
      <c r="C7" s="4">
        <v>7</v>
      </c>
      <c r="D7" s="17">
        <v>56</v>
      </c>
      <c r="E7" s="13">
        <v>7</v>
      </c>
      <c r="F7" s="14">
        <f t="shared" si="0"/>
        <v>100</v>
      </c>
    </row>
    <row r="8" spans="1:6" ht="25.5">
      <c r="A8" s="10" t="s">
        <v>3</v>
      </c>
      <c r="B8" s="17">
        <v>0.01</v>
      </c>
      <c r="C8" s="4">
        <v>0.01</v>
      </c>
      <c r="D8" s="17"/>
      <c r="E8" s="13">
        <v>0.01</v>
      </c>
      <c r="F8" s="14">
        <f t="shared" si="0"/>
        <v>100</v>
      </c>
    </row>
    <row r="9" spans="1:6" ht="25.5">
      <c r="A9" s="8" t="s">
        <v>4</v>
      </c>
      <c r="B9" s="17">
        <v>368</v>
      </c>
      <c r="C9" s="4">
        <v>361</v>
      </c>
      <c r="D9" s="17">
        <v>99.1</v>
      </c>
      <c r="E9" s="13">
        <v>354</v>
      </c>
      <c r="F9" s="14">
        <f>(E9/C9)*100</f>
        <v>98.06094182825484</v>
      </c>
    </row>
    <row r="10" spans="1:6">
      <c r="A10" s="11" t="s">
        <v>5</v>
      </c>
      <c r="B10" s="17"/>
      <c r="C10" s="4"/>
      <c r="D10" s="17"/>
      <c r="E10" s="13"/>
      <c r="F10" s="14"/>
    </row>
    <row r="11" spans="1:6">
      <c r="A11" s="12" t="s">
        <v>7</v>
      </c>
      <c r="B11" s="17">
        <v>245</v>
      </c>
      <c r="C11" s="4">
        <v>244</v>
      </c>
      <c r="D11" s="17">
        <v>98.7</v>
      </c>
      <c r="E11" s="13">
        <v>244</v>
      </c>
      <c r="F11" s="14">
        <f t="shared" ref="F11:F18" si="1">(E11/C11)*100</f>
        <v>100</v>
      </c>
    </row>
    <row r="12" spans="1:6">
      <c r="A12" s="12" t="s">
        <v>8</v>
      </c>
      <c r="B12" s="17"/>
      <c r="C12" s="4"/>
      <c r="D12" s="17"/>
      <c r="E12" s="13"/>
      <c r="F12" s="14"/>
    </row>
    <row r="13" spans="1:6">
      <c r="A13" s="12" t="s">
        <v>9</v>
      </c>
      <c r="B13" s="17">
        <v>11</v>
      </c>
      <c r="C13" s="4">
        <v>12</v>
      </c>
      <c r="D13" s="17">
        <v>91.6</v>
      </c>
      <c r="E13" s="13">
        <v>12</v>
      </c>
      <c r="F13" s="14">
        <f t="shared" si="1"/>
        <v>100</v>
      </c>
    </row>
    <row r="14" spans="1:6">
      <c r="A14" s="12" t="s">
        <v>10</v>
      </c>
      <c r="B14" s="17"/>
      <c r="C14" s="4"/>
      <c r="D14" s="17"/>
      <c r="E14" s="13"/>
      <c r="F14" s="14"/>
    </row>
    <row r="15" spans="1:6">
      <c r="A15" s="12" t="s">
        <v>11</v>
      </c>
      <c r="B15" s="17">
        <v>48</v>
      </c>
      <c r="C15" s="4">
        <v>41</v>
      </c>
      <c r="D15" s="17">
        <v>102.1</v>
      </c>
      <c r="E15" s="13">
        <v>41</v>
      </c>
      <c r="F15" s="14">
        <f t="shared" si="1"/>
        <v>100</v>
      </c>
    </row>
    <row r="16" spans="1:6" ht="25.5">
      <c r="A16" s="12" t="s">
        <v>12</v>
      </c>
      <c r="B16" s="17">
        <v>4</v>
      </c>
      <c r="C16" s="4">
        <v>4</v>
      </c>
      <c r="D16" s="17">
        <v>80</v>
      </c>
      <c r="E16" s="13">
        <v>4</v>
      </c>
      <c r="F16" s="14">
        <f t="shared" si="1"/>
        <v>100</v>
      </c>
    </row>
    <row r="17" spans="1:6">
      <c r="A17" s="12" t="s">
        <v>13</v>
      </c>
      <c r="B17" s="17">
        <v>15</v>
      </c>
      <c r="C17" s="4">
        <v>15</v>
      </c>
      <c r="D17" s="17">
        <v>88.2</v>
      </c>
      <c r="E17" s="13">
        <v>15</v>
      </c>
      <c r="F17" s="14">
        <f t="shared" si="1"/>
        <v>100</v>
      </c>
    </row>
    <row r="18" spans="1:6" ht="25.5">
      <c r="A18" s="10" t="s">
        <v>14</v>
      </c>
      <c r="B18" s="17">
        <v>11500</v>
      </c>
      <c r="C18" s="4">
        <v>11206</v>
      </c>
      <c r="D18" s="17">
        <v>102</v>
      </c>
      <c r="E18" s="13">
        <v>11800</v>
      </c>
      <c r="F18" s="14">
        <f t="shared" si="1"/>
        <v>105.30073175084776</v>
      </c>
    </row>
    <row r="19" spans="1:6">
      <c r="A19" s="10" t="s">
        <v>15</v>
      </c>
      <c r="B19" s="9">
        <v>28</v>
      </c>
      <c r="C19" s="17">
        <v>28</v>
      </c>
      <c r="D19" s="17">
        <v>101</v>
      </c>
      <c r="E19" s="4">
        <v>26.2</v>
      </c>
      <c r="F19" s="14">
        <f>(E19/C19)*100</f>
        <v>93.571428571428569</v>
      </c>
    </row>
    <row r="20" spans="1:6" ht="38.25">
      <c r="A20" s="10" t="s">
        <v>16</v>
      </c>
      <c r="B20" s="9"/>
      <c r="C20" s="17">
        <v>0</v>
      </c>
      <c r="D20" s="17">
        <v>0</v>
      </c>
      <c r="E20" s="4">
        <v>0</v>
      </c>
      <c r="F20" s="14"/>
    </row>
    <row r="21" spans="1:6">
      <c r="A21" s="10" t="s">
        <v>17</v>
      </c>
      <c r="B21" s="9"/>
      <c r="C21" s="17"/>
      <c r="D21" s="17"/>
      <c r="E21" s="4"/>
      <c r="F21" s="4"/>
    </row>
    <row r="22" spans="1:6">
      <c r="A22" s="10" t="s">
        <v>18</v>
      </c>
      <c r="B22" s="9"/>
      <c r="C22" s="17"/>
      <c r="D22" s="17"/>
      <c r="E22" s="4"/>
      <c r="F22" s="4"/>
    </row>
    <row r="23" spans="1:6">
      <c r="A23" s="10" t="s">
        <v>19</v>
      </c>
      <c r="B23" s="9"/>
      <c r="C23" s="17"/>
      <c r="D23" s="17"/>
      <c r="E23" s="4"/>
      <c r="F23" s="4"/>
    </row>
    <row r="24" spans="1:6">
      <c r="A24" s="21" t="s">
        <v>20</v>
      </c>
      <c r="B24" s="22"/>
      <c r="C24" s="22"/>
      <c r="D24" s="23"/>
      <c r="E24" s="4"/>
      <c r="F24" s="4"/>
    </row>
    <row r="25" spans="1:6" ht="38.25">
      <c r="A25" s="10" t="s">
        <v>21</v>
      </c>
      <c r="B25" s="17">
        <v>279.2</v>
      </c>
      <c r="C25" s="17">
        <v>279.2</v>
      </c>
      <c r="D25" s="17">
        <v>102.3</v>
      </c>
      <c r="E25" s="4">
        <v>102.5</v>
      </c>
      <c r="F25" s="14">
        <f t="shared" ref="F25:F58" si="2">(E25/C25)*100</f>
        <v>36.712034383954155</v>
      </c>
    </row>
    <row r="26" spans="1:6">
      <c r="A26" s="10" t="s">
        <v>22</v>
      </c>
      <c r="B26" s="17"/>
      <c r="C26" s="17"/>
      <c r="D26" s="17"/>
      <c r="E26" s="4"/>
      <c r="F26" s="14"/>
    </row>
    <row r="27" spans="1:6">
      <c r="A27" s="10" t="s">
        <v>23</v>
      </c>
      <c r="B27" s="17">
        <v>13.9</v>
      </c>
      <c r="C27" s="17">
        <v>17.5</v>
      </c>
      <c r="D27" s="17">
        <v>165.4</v>
      </c>
      <c r="E27" s="4">
        <v>4.5</v>
      </c>
      <c r="F27" s="14">
        <f t="shared" si="2"/>
        <v>25.714285714285712</v>
      </c>
    </row>
    <row r="28" spans="1:6">
      <c r="A28" s="10" t="s">
        <v>24</v>
      </c>
      <c r="B28" s="17">
        <v>6.4</v>
      </c>
      <c r="C28" s="17">
        <v>9.1999999999999993</v>
      </c>
      <c r="D28" s="17">
        <v>164</v>
      </c>
      <c r="E28" s="4">
        <v>14.3</v>
      </c>
      <c r="F28" s="14">
        <f t="shared" si="2"/>
        <v>155.43478260869568</v>
      </c>
    </row>
    <row r="29" spans="1:6" ht="25.5">
      <c r="A29" s="10" t="s">
        <v>25</v>
      </c>
      <c r="B29" s="17">
        <v>2390</v>
      </c>
      <c r="C29" s="4">
        <v>2437</v>
      </c>
      <c r="D29" s="17">
        <v>97.5</v>
      </c>
      <c r="E29" s="18">
        <v>2098.42</v>
      </c>
      <c r="F29" s="14">
        <f t="shared" si="2"/>
        <v>86.10668855149774</v>
      </c>
    </row>
    <row r="30" spans="1:6">
      <c r="A30" s="10" t="s">
        <v>26</v>
      </c>
      <c r="B30" s="17">
        <v>2585</v>
      </c>
      <c r="C30" s="4">
        <v>2570</v>
      </c>
      <c r="D30" s="17">
        <v>96.7</v>
      </c>
      <c r="E30" s="18">
        <v>2619</v>
      </c>
      <c r="F30" s="14">
        <f t="shared" si="2"/>
        <v>101.90661478599222</v>
      </c>
    </row>
    <row r="31" spans="1:6" ht="25.5">
      <c r="A31" s="10" t="s">
        <v>27</v>
      </c>
      <c r="B31" s="17">
        <v>335</v>
      </c>
      <c r="C31" s="17">
        <v>332</v>
      </c>
      <c r="D31" s="17">
        <v>101.5</v>
      </c>
      <c r="E31" s="4">
        <v>368</v>
      </c>
      <c r="F31" s="14">
        <f t="shared" si="2"/>
        <v>110.8433734939759</v>
      </c>
    </row>
    <row r="32" spans="1:6" ht="25.5">
      <c r="A32" s="10" t="s">
        <v>28</v>
      </c>
      <c r="B32" s="17"/>
      <c r="C32" s="17"/>
      <c r="D32" s="17"/>
      <c r="E32" s="4"/>
      <c r="F32" s="14"/>
    </row>
    <row r="33" spans="1:6">
      <c r="A33" s="10" t="s">
        <v>29</v>
      </c>
      <c r="B33" s="17">
        <v>1800</v>
      </c>
      <c r="C33" s="17">
        <v>1800</v>
      </c>
      <c r="D33" s="17">
        <v>100</v>
      </c>
      <c r="E33" s="4">
        <v>1700</v>
      </c>
      <c r="F33" s="14">
        <f t="shared" si="2"/>
        <v>94.444444444444443</v>
      </c>
    </row>
    <row r="34" spans="1:6">
      <c r="A34" s="10" t="s">
        <v>30</v>
      </c>
      <c r="B34" s="17">
        <v>800</v>
      </c>
      <c r="C34" s="17">
        <v>800</v>
      </c>
      <c r="D34" s="17">
        <v>100</v>
      </c>
      <c r="E34" s="4">
        <v>800</v>
      </c>
      <c r="F34" s="14">
        <f t="shared" si="2"/>
        <v>100</v>
      </c>
    </row>
    <row r="35" spans="1:6">
      <c r="A35" s="10" t="s">
        <v>31</v>
      </c>
      <c r="B35" s="17">
        <v>40</v>
      </c>
      <c r="C35" s="17">
        <v>60</v>
      </c>
      <c r="D35" s="17">
        <v>150</v>
      </c>
      <c r="E35" s="4">
        <v>64</v>
      </c>
      <c r="F35" s="14">
        <f t="shared" si="2"/>
        <v>106.66666666666667</v>
      </c>
    </row>
    <row r="36" spans="1:6">
      <c r="A36" s="21" t="s">
        <v>32</v>
      </c>
      <c r="B36" s="22"/>
      <c r="C36" s="22"/>
      <c r="D36" s="23"/>
      <c r="E36" s="4"/>
      <c r="F36" s="4"/>
    </row>
    <row r="37" spans="1:6" ht="63.75">
      <c r="A37" s="10" t="s">
        <v>33</v>
      </c>
      <c r="B37" s="17">
        <v>3.258</v>
      </c>
      <c r="C37" s="17">
        <v>3.258</v>
      </c>
      <c r="D37" s="17">
        <v>110</v>
      </c>
      <c r="E37" s="4">
        <v>0</v>
      </c>
      <c r="F37" s="14">
        <f t="shared" si="2"/>
        <v>0</v>
      </c>
    </row>
    <row r="38" spans="1:6">
      <c r="A38" s="10" t="s">
        <v>22</v>
      </c>
      <c r="B38" s="17"/>
      <c r="C38" s="17"/>
      <c r="D38" s="17"/>
      <c r="E38" s="4"/>
      <c r="F38" s="14"/>
    </row>
    <row r="39" spans="1:6" ht="38.25">
      <c r="A39" s="15" t="s">
        <v>34</v>
      </c>
      <c r="B39" s="17"/>
      <c r="C39" s="17"/>
      <c r="D39" s="17"/>
      <c r="E39" s="4"/>
      <c r="F39" s="14"/>
    </row>
    <row r="40" spans="1:6" ht="25.5">
      <c r="A40" s="10" t="s">
        <v>81</v>
      </c>
      <c r="B40" s="17">
        <v>20</v>
      </c>
      <c r="C40" s="17">
        <v>20</v>
      </c>
      <c r="D40" s="17">
        <v>100</v>
      </c>
      <c r="E40" s="4">
        <v>20</v>
      </c>
      <c r="F40" s="14">
        <f t="shared" si="2"/>
        <v>100</v>
      </c>
    </row>
    <row r="41" spans="1:6" ht="25.5">
      <c r="A41" s="10" t="s">
        <v>35</v>
      </c>
      <c r="B41" s="17">
        <v>5</v>
      </c>
      <c r="C41" s="17">
        <v>5</v>
      </c>
      <c r="D41" s="17">
        <v>100</v>
      </c>
      <c r="E41" s="4">
        <v>5</v>
      </c>
      <c r="F41" s="14">
        <f t="shared" si="2"/>
        <v>100</v>
      </c>
    </row>
    <row r="42" spans="1:6">
      <c r="A42" s="21" t="s">
        <v>36</v>
      </c>
      <c r="B42" s="22"/>
      <c r="C42" s="22"/>
      <c r="D42" s="23"/>
      <c r="E42" s="4"/>
      <c r="F42" s="4"/>
    </row>
    <row r="43" spans="1:6" ht="38.25">
      <c r="A43" s="10" t="s">
        <v>37</v>
      </c>
      <c r="B43" s="17">
        <v>45.9</v>
      </c>
      <c r="C43" s="17">
        <v>45.9</v>
      </c>
      <c r="D43" s="17">
        <v>103.1</v>
      </c>
      <c r="E43" s="4">
        <v>47.3</v>
      </c>
      <c r="F43" s="14">
        <f t="shared" si="2"/>
        <v>103.05010893246187</v>
      </c>
    </row>
    <row r="44" spans="1:6">
      <c r="A44" s="10" t="s">
        <v>22</v>
      </c>
      <c r="B44" s="17">
        <v>95.7</v>
      </c>
      <c r="C44" s="17">
        <v>95.7</v>
      </c>
      <c r="D44" s="17" t="s">
        <v>6</v>
      </c>
      <c r="E44" s="4"/>
      <c r="F44" s="14">
        <f t="shared" si="2"/>
        <v>0</v>
      </c>
    </row>
    <row r="45" spans="1:6" ht="25.5">
      <c r="A45" s="10" t="s">
        <v>38</v>
      </c>
      <c r="B45" s="17">
        <v>5.2</v>
      </c>
      <c r="C45" s="17">
        <v>5.2</v>
      </c>
      <c r="D45" s="17">
        <v>101.9</v>
      </c>
      <c r="E45" s="4">
        <v>5.2</v>
      </c>
      <c r="F45" s="14">
        <f t="shared" si="2"/>
        <v>100</v>
      </c>
    </row>
    <row r="46" spans="1:6">
      <c r="A46" s="10" t="s">
        <v>22</v>
      </c>
      <c r="B46" s="17">
        <v>94.3</v>
      </c>
      <c r="C46" s="17">
        <v>94.3</v>
      </c>
      <c r="D46" s="17" t="s">
        <v>6</v>
      </c>
      <c r="E46" s="4"/>
      <c r="F46" s="14">
        <f t="shared" si="2"/>
        <v>0</v>
      </c>
    </row>
    <row r="47" spans="1:6">
      <c r="A47" s="21" t="s">
        <v>39</v>
      </c>
      <c r="B47" s="22"/>
      <c r="C47" s="22"/>
      <c r="D47" s="23"/>
      <c r="E47" s="4"/>
      <c r="F47" s="4"/>
    </row>
    <row r="48" spans="1:6">
      <c r="A48" s="10" t="s">
        <v>40</v>
      </c>
      <c r="B48" s="9"/>
      <c r="C48" s="17"/>
      <c r="D48" s="17"/>
      <c r="E48" s="4"/>
      <c r="F48" s="14"/>
    </row>
    <row r="49" spans="1:7" ht="25.5">
      <c r="A49" s="10" t="s">
        <v>41</v>
      </c>
      <c r="B49" s="9"/>
      <c r="C49" s="17"/>
      <c r="D49" s="17"/>
      <c r="E49" s="4"/>
      <c r="F49" s="14"/>
    </row>
    <row r="50" spans="1:7" ht="25.5">
      <c r="A50" s="10" t="s">
        <v>42</v>
      </c>
      <c r="B50" s="17">
        <v>7</v>
      </c>
      <c r="C50" s="17">
        <v>7</v>
      </c>
      <c r="D50" s="17">
        <v>100</v>
      </c>
      <c r="E50" s="4">
        <v>7</v>
      </c>
      <c r="F50" s="14">
        <f t="shared" si="2"/>
        <v>100</v>
      </c>
    </row>
    <row r="51" spans="1:7">
      <c r="A51" s="21" t="s">
        <v>43</v>
      </c>
      <c r="B51" s="22"/>
      <c r="C51" s="22"/>
      <c r="D51" s="23"/>
      <c r="E51" s="4"/>
      <c r="F51" s="4"/>
    </row>
    <row r="52" spans="1:7" ht="38.25">
      <c r="A52" s="10" t="s">
        <v>44</v>
      </c>
      <c r="B52" s="17">
        <v>14.597</v>
      </c>
      <c r="C52" s="17">
        <v>14.597</v>
      </c>
      <c r="D52" s="17">
        <v>268.60000000000002</v>
      </c>
      <c r="E52" s="4">
        <v>0.27100000000000002</v>
      </c>
      <c r="F52" s="14">
        <f t="shared" si="2"/>
        <v>1.8565458655888198</v>
      </c>
      <c r="G52" s="16"/>
    </row>
    <row r="53" spans="1:7">
      <c r="A53" s="10" t="s">
        <v>22</v>
      </c>
      <c r="B53" s="17"/>
      <c r="C53" s="17"/>
      <c r="D53" s="17"/>
      <c r="E53" s="4"/>
      <c r="F53" s="14"/>
    </row>
    <row r="54" spans="1:7">
      <c r="A54" s="21" t="s">
        <v>45</v>
      </c>
      <c r="B54" s="22"/>
      <c r="C54" s="22"/>
      <c r="D54" s="23"/>
      <c r="E54" s="4"/>
      <c r="F54" s="4"/>
    </row>
    <row r="55" spans="1:7" ht="25.5">
      <c r="A55" s="10" t="s">
        <v>46</v>
      </c>
      <c r="B55" s="17">
        <v>3</v>
      </c>
      <c r="C55" s="17">
        <v>3</v>
      </c>
      <c r="D55" s="17">
        <v>90.9</v>
      </c>
      <c r="E55" s="4">
        <v>2</v>
      </c>
      <c r="F55" s="14">
        <f t="shared" si="2"/>
        <v>66.666666666666657</v>
      </c>
    </row>
    <row r="56" spans="1:7" ht="25.5">
      <c r="A56" s="10" t="s">
        <v>47</v>
      </c>
      <c r="B56" s="17">
        <v>3</v>
      </c>
      <c r="C56" s="17">
        <v>3</v>
      </c>
      <c r="D56" s="17">
        <v>90.9</v>
      </c>
      <c r="E56" s="4">
        <v>2</v>
      </c>
      <c r="F56" s="14">
        <f t="shared" si="2"/>
        <v>66.666666666666657</v>
      </c>
    </row>
    <row r="57" spans="1:7">
      <c r="A57" s="10" t="s">
        <v>48</v>
      </c>
      <c r="B57" s="17"/>
      <c r="C57" s="17"/>
      <c r="D57" s="17"/>
      <c r="E57" s="4">
        <v>5.2999999999999999E-2</v>
      </c>
      <c r="F57" s="14"/>
    </row>
    <row r="58" spans="1:7" ht="25.5">
      <c r="A58" s="10" t="s">
        <v>49</v>
      </c>
      <c r="B58" s="17">
        <v>100</v>
      </c>
      <c r="C58" s="17">
        <v>100</v>
      </c>
      <c r="D58" s="17">
        <v>100</v>
      </c>
      <c r="E58" s="4">
        <v>100</v>
      </c>
      <c r="F58" s="14">
        <f t="shared" si="2"/>
        <v>100</v>
      </c>
    </row>
    <row r="59" spans="1:7" ht="25.5">
      <c r="A59" s="10" t="s">
        <v>50</v>
      </c>
      <c r="B59" s="17">
        <v>0</v>
      </c>
      <c r="C59" s="17">
        <v>0</v>
      </c>
      <c r="D59" s="17">
        <v>0</v>
      </c>
      <c r="E59" s="4">
        <v>0</v>
      </c>
      <c r="F59" s="14">
        <v>0</v>
      </c>
    </row>
    <row r="60" spans="1:7">
      <c r="A60" s="10" t="s">
        <v>48</v>
      </c>
      <c r="B60" s="17">
        <v>0</v>
      </c>
      <c r="C60" s="17">
        <v>0</v>
      </c>
      <c r="D60" s="17">
        <v>0</v>
      </c>
      <c r="E60" s="4">
        <v>0</v>
      </c>
      <c r="F60" s="14">
        <v>0</v>
      </c>
    </row>
    <row r="61" spans="1:7">
      <c r="A61" s="10"/>
      <c r="B61" s="9"/>
      <c r="C61" s="17"/>
      <c r="D61" s="17"/>
      <c r="E61" s="4"/>
      <c r="F61" s="4"/>
    </row>
    <row r="62" spans="1:7">
      <c r="A62" s="21" t="s">
        <v>51</v>
      </c>
      <c r="B62" s="22"/>
      <c r="C62" s="22"/>
      <c r="D62" s="23"/>
      <c r="E62" s="4"/>
      <c r="F62" s="4"/>
    </row>
    <row r="63" spans="1:7">
      <c r="A63" s="10" t="s">
        <v>77</v>
      </c>
      <c r="B63" s="17">
        <v>13300</v>
      </c>
      <c r="C63" s="17">
        <v>13300</v>
      </c>
      <c r="D63" s="17">
        <v>100</v>
      </c>
      <c r="E63" s="4">
        <v>11309.3</v>
      </c>
      <c r="F63" s="14">
        <f t="shared" ref="F63:F77" si="3">(E63/C63)*100</f>
        <v>85.032330827067653</v>
      </c>
    </row>
    <row r="64" spans="1:7">
      <c r="A64" s="10" t="s">
        <v>78</v>
      </c>
      <c r="B64" s="17">
        <v>1320</v>
      </c>
      <c r="C64" s="17">
        <v>1320</v>
      </c>
      <c r="D64" s="17">
        <v>164.3</v>
      </c>
      <c r="E64" s="4">
        <v>1090.8</v>
      </c>
      <c r="F64" s="14">
        <f t="shared" si="3"/>
        <v>82.636363636363626</v>
      </c>
    </row>
    <row r="65" spans="1:6">
      <c r="A65" s="10" t="s">
        <v>52</v>
      </c>
      <c r="B65" s="17"/>
      <c r="C65" s="17"/>
      <c r="D65" s="17"/>
      <c r="E65" s="4"/>
      <c r="F65" s="14"/>
    </row>
    <row r="66" spans="1:6">
      <c r="A66" s="10" t="s">
        <v>53</v>
      </c>
      <c r="B66" s="17">
        <v>336.5</v>
      </c>
      <c r="C66" s="17">
        <v>336.5</v>
      </c>
      <c r="D66" s="17">
        <v>96.1</v>
      </c>
      <c r="E66" s="4">
        <v>338.7</v>
      </c>
      <c r="F66" s="14">
        <f t="shared" si="3"/>
        <v>100.65378900445765</v>
      </c>
    </row>
    <row r="67" spans="1:6">
      <c r="A67" s="10" t="s">
        <v>54</v>
      </c>
      <c r="B67" s="17">
        <v>244.8</v>
      </c>
      <c r="C67" s="17">
        <v>244.8</v>
      </c>
      <c r="D67" s="17">
        <v>77.7</v>
      </c>
      <c r="E67" s="4">
        <v>204.3</v>
      </c>
      <c r="F67" s="14">
        <f t="shared" si="3"/>
        <v>83.455882352941174</v>
      </c>
    </row>
    <row r="68" spans="1:6">
      <c r="A68" s="10" t="s">
        <v>55</v>
      </c>
      <c r="B68" s="17"/>
      <c r="C68" s="17"/>
      <c r="D68" s="17"/>
      <c r="E68" s="4"/>
      <c r="F68" s="14"/>
    </row>
    <row r="69" spans="1:6">
      <c r="A69" s="10" t="s">
        <v>56</v>
      </c>
      <c r="B69" s="17">
        <v>8.5</v>
      </c>
      <c r="C69" s="17">
        <v>8.5</v>
      </c>
      <c r="D69" s="17">
        <v>42.5</v>
      </c>
      <c r="E69" s="4">
        <v>14.3</v>
      </c>
      <c r="F69" s="14">
        <f t="shared" si="3"/>
        <v>168.23529411764707</v>
      </c>
    </row>
    <row r="70" spans="1:6" ht="38.25">
      <c r="A70" s="10" t="s">
        <v>57</v>
      </c>
      <c r="B70" s="17">
        <v>16</v>
      </c>
      <c r="C70" s="17">
        <v>16</v>
      </c>
      <c r="D70" s="17">
        <v>100</v>
      </c>
      <c r="E70" s="4">
        <v>0</v>
      </c>
      <c r="F70" s="14">
        <f t="shared" si="3"/>
        <v>0</v>
      </c>
    </row>
    <row r="71" spans="1:6" ht="25.5">
      <c r="A71" s="10" t="s">
        <v>58</v>
      </c>
      <c r="B71" s="17">
        <v>44</v>
      </c>
      <c r="C71" s="17">
        <v>44</v>
      </c>
      <c r="D71" s="17">
        <v>81.5</v>
      </c>
      <c r="E71" s="4">
        <v>23</v>
      </c>
      <c r="F71" s="14">
        <f t="shared" si="3"/>
        <v>52.272727272727273</v>
      </c>
    </row>
    <row r="72" spans="1:6" ht="25.5">
      <c r="A72" s="10" t="s">
        <v>79</v>
      </c>
      <c r="B72" s="17">
        <v>11.1</v>
      </c>
      <c r="C72" s="17">
        <v>11100</v>
      </c>
      <c r="D72" s="17">
        <v>138.1</v>
      </c>
      <c r="E72" s="4">
        <v>11806.9</v>
      </c>
      <c r="F72" s="14">
        <f t="shared" si="3"/>
        <v>106.36846846846846</v>
      </c>
    </row>
    <row r="73" spans="1:6">
      <c r="A73" s="10" t="s">
        <v>59</v>
      </c>
      <c r="B73" s="17">
        <v>60</v>
      </c>
      <c r="C73" s="17">
        <v>60</v>
      </c>
      <c r="D73" s="17">
        <v>100</v>
      </c>
      <c r="E73" s="4">
        <v>126</v>
      </c>
      <c r="F73" s="14">
        <f t="shared" si="3"/>
        <v>210</v>
      </c>
    </row>
    <row r="74" spans="1:6">
      <c r="A74" s="10" t="s">
        <v>60</v>
      </c>
      <c r="B74" s="17">
        <v>3200</v>
      </c>
      <c r="C74" s="17">
        <v>3200</v>
      </c>
      <c r="D74" s="17">
        <v>100</v>
      </c>
      <c r="E74" s="4">
        <v>4899.2</v>
      </c>
      <c r="F74" s="14">
        <f t="shared" si="3"/>
        <v>153.1</v>
      </c>
    </row>
    <row r="75" spans="1:6">
      <c r="A75" s="10" t="s">
        <v>61</v>
      </c>
      <c r="B75" s="17">
        <v>2100</v>
      </c>
      <c r="C75" s="17">
        <v>2100</v>
      </c>
      <c r="D75" s="17">
        <v>100</v>
      </c>
      <c r="E75" s="4">
        <v>2802.8</v>
      </c>
      <c r="F75" s="14">
        <f t="shared" si="3"/>
        <v>133.46666666666667</v>
      </c>
    </row>
    <row r="76" spans="1:6" ht="38.25">
      <c r="A76" s="10" t="s">
        <v>62</v>
      </c>
      <c r="B76" s="17">
        <v>15096</v>
      </c>
      <c r="C76" s="17">
        <v>15096</v>
      </c>
      <c r="D76" s="17">
        <v>166.8</v>
      </c>
      <c r="E76" s="4">
        <v>13227.2</v>
      </c>
      <c r="F76" s="14">
        <f t="shared" si="3"/>
        <v>87.620561738208806</v>
      </c>
    </row>
    <row r="77" spans="1:6">
      <c r="A77" s="10" t="s">
        <v>63</v>
      </c>
      <c r="B77" s="17">
        <v>14986</v>
      </c>
      <c r="C77" s="17">
        <v>14986</v>
      </c>
      <c r="D77" s="17">
        <v>167.3</v>
      </c>
      <c r="E77" s="4">
        <v>1275.78</v>
      </c>
      <c r="F77" s="14">
        <f t="shared" si="3"/>
        <v>8.5131456025623908</v>
      </c>
    </row>
    <row r="78" spans="1:6">
      <c r="A78" s="21" t="s">
        <v>64</v>
      </c>
      <c r="B78" s="22"/>
      <c r="C78" s="22"/>
      <c r="D78" s="23"/>
      <c r="E78" s="4"/>
      <c r="F78" s="4"/>
    </row>
    <row r="79" spans="1:6" ht="25.5">
      <c r="A79" s="10" t="s">
        <v>65</v>
      </c>
      <c r="B79" s="17">
        <v>20.2</v>
      </c>
      <c r="C79" s="17">
        <v>20.2</v>
      </c>
      <c r="D79" s="17">
        <v>101</v>
      </c>
      <c r="E79" s="4">
        <v>20.2</v>
      </c>
      <c r="F79" s="14">
        <f t="shared" ref="F79:F85" si="4">(E79/C79)*100</f>
        <v>100</v>
      </c>
    </row>
    <row r="80" spans="1:6" ht="51">
      <c r="A80" s="10" t="s">
        <v>66</v>
      </c>
      <c r="B80" s="17">
        <v>22.9</v>
      </c>
      <c r="C80" s="17">
        <v>22.9</v>
      </c>
      <c r="D80" s="17">
        <v>100</v>
      </c>
      <c r="E80" s="4">
        <v>23.6</v>
      </c>
      <c r="F80" s="14">
        <f t="shared" si="4"/>
        <v>103.05676855895199</v>
      </c>
    </row>
    <row r="81" spans="1:6" ht="25.5">
      <c r="A81" s="10" t="s">
        <v>67</v>
      </c>
      <c r="B81" s="17">
        <v>1</v>
      </c>
      <c r="C81" s="17">
        <v>1</v>
      </c>
      <c r="D81" s="17"/>
      <c r="E81" s="4">
        <v>0</v>
      </c>
      <c r="F81" s="14">
        <f t="shared" si="4"/>
        <v>0</v>
      </c>
    </row>
    <row r="82" spans="1:6" ht="25.5">
      <c r="A82" s="10" t="s">
        <v>68</v>
      </c>
      <c r="B82" s="17">
        <v>0</v>
      </c>
      <c r="C82" s="17">
        <v>0</v>
      </c>
      <c r="D82" s="17"/>
      <c r="E82" s="4">
        <v>0</v>
      </c>
      <c r="F82" s="14"/>
    </row>
    <row r="83" spans="1:6" ht="51">
      <c r="A83" s="10" t="s">
        <v>69</v>
      </c>
      <c r="B83" s="17">
        <v>0</v>
      </c>
      <c r="C83" s="17">
        <v>0</v>
      </c>
      <c r="D83" s="17"/>
      <c r="E83" s="4">
        <v>0</v>
      </c>
      <c r="F83" s="14"/>
    </row>
    <row r="84" spans="1:6" ht="25.5">
      <c r="A84" s="15" t="s">
        <v>70</v>
      </c>
      <c r="B84" s="17">
        <v>15.7</v>
      </c>
      <c r="C84" s="17">
        <v>15.7</v>
      </c>
      <c r="D84" s="17">
        <v>100</v>
      </c>
      <c r="E84" s="4">
        <v>15.6</v>
      </c>
      <c r="F84" s="14">
        <f t="shared" si="4"/>
        <v>99.363057324840767</v>
      </c>
    </row>
    <row r="85" spans="1:6" ht="25.5">
      <c r="A85" s="15" t="s">
        <v>71</v>
      </c>
      <c r="B85" s="17">
        <v>100</v>
      </c>
      <c r="C85" s="17">
        <v>100</v>
      </c>
      <c r="D85" s="17">
        <v>100</v>
      </c>
      <c r="E85" s="4">
        <v>100</v>
      </c>
      <c r="F85" s="14">
        <f t="shared" si="4"/>
        <v>100</v>
      </c>
    </row>
    <row r="86" spans="1:6">
      <c r="A86" s="21" t="s">
        <v>72</v>
      </c>
      <c r="B86" s="22"/>
      <c r="C86" s="22"/>
      <c r="D86" s="23"/>
      <c r="E86" s="4"/>
      <c r="F86" s="4"/>
    </row>
    <row r="87" spans="1:6" ht="38.25">
      <c r="A87" s="10" t="s">
        <v>73</v>
      </c>
      <c r="B87" s="17">
        <v>6.8</v>
      </c>
      <c r="C87" s="17">
        <v>6.8</v>
      </c>
      <c r="D87" s="17">
        <v>79</v>
      </c>
      <c r="E87" s="4">
        <v>7</v>
      </c>
      <c r="F87" s="14">
        <f t="shared" ref="F87:F90" si="5">(E87/C87)*100</f>
        <v>102.94117647058825</v>
      </c>
    </row>
    <row r="88" spans="1:6" ht="51">
      <c r="A88" s="10" t="s">
        <v>74</v>
      </c>
      <c r="B88" s="17">
        <v>100</v>
      </c>
      <c r="C88" s="17">
        <v>100</v>
      </c>
      <c r="D88" s="17">
        <v>100</v>
      </c>
      <c r="E88" s="4">
        <v>100</v>
      </c>
      <c r="F88" s="14">
        <f t="shared" si="5"/>
        <v>100</v>
      </c>
    </row>
    <row r="89" spans="1:6" ht="25.5">
      <c r="A89" s="10" t="s">
        <v>75</v>
      </c>
      <c r="B89" s="17">
        <v>46.53</v>
      </c>
      <c r="C89" s="17">
        <v>46.53</v>
      </c>
      <c r="D89" s="17">
        <v>61.7</v>
      </c>
      <c r="E89" s="4">
        <v>48.36</v>
      </c>
      <c r="F89" s="14">
        <f t="shared" si="5"/>
        <v>103.93294648613798</v>
      </c>
    </row>
    <row r="90" spans="1:6" ht="38.25">
      <c r="A90" s="10" t="s">
        <v>76</v>
      </c>
      <c r="B90" s="17">
        <v>30.6</v>
      </c>
      <c r="C90" s="17">
        <v>30.6</v>
      </c>
      <c r="D90" s="17">
        <v>100.3</v>
      </c>
      <c r="E90" s="4">
        <v>30.6</v>
      </c>
      <c r="F90" s="14">
        <f t="shared" si="5"/>
        <v>100</v>
      </c>
    </row>
  </sheetData>
  <mergeCells count="11">
    <mergeCell ref="A78:D78"/>
    <mergeCell ref="A86:D86"/>
    <mergeCell ref="A2:B2"/>
    <mergeCell ref="A4:D4"/>
    <mergeCell ref="A24:D24"/>
    <mergeCell ref="A36:D36"/>
    <mergeCell ref="A42:D42"/>
    <mergeCell ref="A47:D47"/>
    <mergeCell ref="A51:D51"/>
    <mergeCell ref="A54:D54"/>
    <mergeCell ref="A62:D62"/>
  </mergeCells>
  <pageMargins left="0.7" right="0.39" top="0.28999999999999998" bottom="0.3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Tolmacheva</dc:creator>
  <cp:lastModifiedBy>Admin</cp:lastModifiedBy>
  <cp:lastPrinted>2018-12-24T09:13:01Z</cp:lastPrinted>
  <dcterms:created xsi:type="dcterms:W3CDTF">2013-10-11T09:21:25Z</dcterms:created>
  <dcterms:modified xsi:type="dcterms:W3CDTF">2018-12-24T09:13:04Z</dcterms:modified>
</cp:coreProperties>
</file>